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За февра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F24" i="1" s="1"/>
  <c r="I195" i="1" l="1"/>
  <c r="H195" i="1"/>
  <c r="G195" i="1"/>
  <c r="F195" i="1"/>
  <c r="I176" i="1"/>
  <c r="F176" i="1"/>
  <c r="G176" i="1"/>
  <c r="J157" i="1"/>
  <c r="I157" i="1"/>
  <c r="H157" i="1"/>
  <c r="G157" i="1"/>
  <c r="J138" i="1"/>
  <c r="I138" i="1"/>
  <c r="H138" i="1"/>
  <c r="J119" i="1"/>
  <c r="I119" i="1"/>
  <c r="H119" i="1"/>
  <c r="J100" i="1"/>
  <c r="I100" i="1"/>
  <c r="H100" i="1"/>
  <c r="F81" i="1"/>
  <c r="J81" i="1"/>
  <c r="H81" i="1"/>
  <c r="G81" i="1"/>
  <c r="I81" i="1"/>
  <c r="G62" i="1"/>
  <c r="I62" i="1"/>
  <c r="J62" i="1"/>
  <c r="H62" i="1"/>
  <c r="F62" i="1"/>
  <c r="F196" i="1" s="1"/>
  <c r="G43" i="1"/>
  <c r="I43" i="1"/>
  <c r="J43" i="1"/>
  <c r="H43" i="1"/>
  <c r="J24" i="1"/>
  <c r="I24" i="1"/>
  <c r="H24" i="1"/>
  <c r="G196" i="1" l="1"/>
  <c r="J196" i="1"/>
  <c r="I196" i="1"/>
  <c r="H196" i="1"/>
</calcChain>
</file>

<file path=xl/sharedStrings.xml><?xml version="1.0" encoding="utf-8"?>
<sst xmlns="http://schemas.openxmlformats.org/spreadsheetml/2006/main" count="262" uniqueCount="102">
  <si>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</si>
  <si>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</si>
  <si>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</si>
  <si>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</si>
  <si>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</si>
  <si>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</si>
  <si>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</si>
  <si>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</si>
  <si>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</si>
  <si>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</si>
  <si>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</si>
  <si>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</si>
  <si>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</si>
  <si>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</si>
  <si>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</si>
  <si>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</si>
  <si>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</si>
  <si>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</si>
  <si>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</si>
  <si>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</si>
  <si>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</si>
  <si>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</si>
  <si>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</si>
  <si>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</si>
  <si>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</si>
  <si>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</si>
  <si>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</si>
  <si>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</si>
  <si>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</si>
  <si>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</si>
  <si>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</si>
  <si>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</si>
  <si>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</si>
  <si>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</si>
  <si>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</si>
  <si>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</si>
  <si>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</si>
  <si>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</si>
  <si>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</si>
  <si>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"Аглобинская СОШ"</t>
  </si>
  <si>
    <t>Директор</t>
  </si>
  <si>
    <t>Агабекова Р. К.</t>
  </si>
  <si>
    <t>Борщ из свежей капусты с картофелем.</t>
  </si>
  <si>
    <t>Плов из птицы</t>
  </si>
  <si>
    <t>Кисель из сухих сухофруктов</t>
  </si>
  <si>
    <t>Чурек</t>
  </si>
  <si>
    <t>Суп картофельный с горохом.</t>
  </si>
  <si>
    <t>Котлеты из говядины.</t>
  </si>
  <si>
    <t>Каша гречневая рассыпчатая.</t>
  </si>
  <si>
    <t>Компот из кураги</t>
  </si>
  <si>
    <t>Мафин</t>
  </si>
  <si>
    <t>№1</t>
  </si>
  <si>
    <t>55/200</t>
  </si>
  <si>
    <t>№2</t>
  </si>
  <si>
    <t xml:space="preserve">  1/50</t>
  </si>
  <si>
    <t>Суп-хинкал с говядиной</t>
  </si>
  <si>
    <t>рис отварной</t>
  </si>
  <si>
    <t>сок агропромышленного производства</t>
  </si>
  <si>
    <t>чурек</t>
  </si>
  <si>
    <t>Суп-картофельный с макаронным изделием</t>
  </si>
  <si>
    <t>Птица отварная</t>
  </si>
  <si>
    <t>Каша пшеничная рассыпчатая</t>
  </si>
  <si>
    <t xml:space="preserve">Хлеб ржанной </t>
  </si>
  <si>
    <t>Яблоко</t>
  </si>
  <si>
    <t xml:space="preserve">Суп - рисовый с говядиной </t>
  </si>
  <si>
    <t>птица тущенная</t>
  </si>
  <si>
    <t xml:space="preserve">Макароны отварные </t>
  </si>
  <si>
    <t xml:space="preserve">Чай </t>
  </si>
  <si>
    <t>Бананы</t>
  </si>
  <si>
    <t>№6</t>
  </si>
  <si>
    <t>№5</t>
  </si>
  <si>
    <t>№4</t>
  </si>
  <si>
    <t>№3</t>
  </si>
  <si>
    <t>Рассольник с мясом с перловой крупой</t>
  </si>
  <si>
    <t>Пюре из картофеля</t>
  </si>
  <si>
    <t>Гуляш из говядины</t>
  </si>
  <si>
    <t>№7</t>
  </si>
  <si>
    <t>Суп - лапша домашняя с птицей</t>
  </si>
  <si>
    <t>Каша пшеничная</t>
  </si>
  <si>
    <t>Кефир</t>
  </si>
  <si>
    <t>№8</t>
  </si>
  <si>
    <t>№9</t>
  </si>
  <si>
    <t>Суп картофельный с макаронным изделием</t>
  </si>
  <si>
    <t>Плов с мясом</t>
  </si>
  <si>
    <t>Компот из свежих плодов</t>
  </si>
  <si>
    <t>Банан</t>
  </si>
  <si>
    <t>Суп из свежей капусты с картошкой и говядиной</t>
  </si>
  <si>
    <t>Каша гречневая рассыпчатая</t>
  </si>
  <si>
    <t>Сок промышленного производства</t>
  </si>
  <si>
    <t>№10</t>
  </si>
  <si>
    <t xml:space="preserve">Суп из свежей капусты со сметаной </t>
  </si>
  <si>
    <t>Шницель из говядины</t>
  </si>
  <si>
    <t>Чай</t>
  </si>
  <si>
    <t>250/25/50</t>
  </si>
  <si>
    <t>4,76/14,23</t>
  </si>
  <si>
    <t>5,86/1,91</t>
  </si>
  <si>
    <t>59/028</t>
  </si>
  <si>
    <t>250/15</t>
  </si>
  <si>
    <t>80/80</t>
  </si>
  <si>
    <t>50/38</t>
  </si>
  <si>
    <t>250/25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</si>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</sst>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2.52</v>
      </c>
      <c r="H15" s="43">
        <v>4.6500000000000004</v>
      </c>
      <c r="I15" s="43">
        <v>19.2</v>
      </c>
      <c r="J15" s="43">
        <v>150</v>
      </c>
      <c r="K15" s="44" t="s">
        <v>51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 t="s">
        <v>52</v>
      </c>
      <c r="G16" s="43">
        <v>30.92</v>
      </c>
      <c r="H16" s="43">
        <v>26.57</v>
      </c>
      <c r="I16" s="43">
        <v>51.61</v>
      </c>
      <c r="J16" s="43">
        <v>457.8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0.14000000000000001</v>
      </c>
      <c r="H18" s="43"/>
      <c r="I18" s="43">
        <v>24.76</v>
      </c>
      <c r="J18" s="43">
        <v>94.2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2.88</v>
      </c>
      <c r="H19" s="43">
        <v>0.35</v>
      </c>
      <c r="I19" s="43">
        <v>17.739999999999998</v>
      </c>
      <c r="J19" s="43">
        <v>85.63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36.460000000000008</v>
      </c>
      <c r="H23" s="19">
        <f t="shared" si="2"/>
        <v>31.57</v>
      </c>
      <c r="I23" s="19">
        <f t="shared" si="2"/>
        <v>113.31</v>
      </c>
      <c r="J23" s="19">
        <f t="shared" si="2"/>
        <v>787.63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36.460000000000008</v>
      </c>
      <c r="H24" s="32">
        <f t="shared" si="4"/>
        <v>31.57</v>
      </c>
      <c r="I24" s="32">
        <f t="shared" si="4"/>
        <v>113.31</v>
      </c>
      <c r="J24" s="32">
        <f t="shared" si="4"/>
        <v>787.63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53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50" t="s">
        <v>54</v>
      </c>
      <c r="G35" s="43">
        <v>7.78</v>
      </c>
      <c r="H35" s="43">
        <v>5.68</v>
      </c>
      <c r="I35" s="43">
        <v>17.920000000000002</v>
      </c>
      <c r="J35" s="43">
        <v>114.58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7.46</v>
      </c>
      <c r="H36" s="43">
        <v>5.61</v>
      </c>
      <c r="I36" s="43">
        <v>20.78</v>
      </c>
      <c r="J36" s="43">
        <v>280.45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1.04</v>
      </c>
      <c r="H37" s="43"/>
      <c r="I37" s="43">
        <v>26.69</v>
      </c>
      <c r="J37" s="43">
        <v>107.44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2.88</v>
      </c>
      <c r="H38" s="43">
        <v>0.35</v>
      </c>
      <c r="I38" s="43">
        <v>17.739999999999998</v>
      </c>
      <c r="J38" s="43">
        <v>85.63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75</v>
      </c>
      <c r="G39" s="43">
        <v>5.25</v>
      </c>
      <c r="H39" s="43">
        <v>23.25</v>
      </c>
      <c r="I39" s="43">
        <v>30</v>
      </c>
      <c r="J39" s="43">
        <v>352.5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29.9</v>
      </c>
      <c r="H42" s="19">
        <f t="shared" ref="H42" si="11">SUM(H33:H41)</f>
        <v>40.17</v>
      </c>
      <c r="I42" s="19">
        <f t="shared" ref="I42" si="12">SUM(I33:I41)</f>
        <v>129.45999999999998</v>
      </c>
      <c r="J42" s="19">
        <f t="shared" ref="J42:L42" si="13">SUM(J33:J41)</f>
        <v>1075.3499999999999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705</v>
      </c>
      <c r="G43" s="32">
        <f t="shared" ref="G43" si="14">G32+G42</f>
        <v>29.9</v>
      </c>
      <c r="H43" s="32">
        <f t="shared" ref="H43" si="15">H32+H42</f>
        <v>40.17</v>
      </c>
      <c r="I43" s="32">
        <f t="shared" ref="I43" si="16">I32+I42</f>
        <v>129.45999999999998</v>
      </c>
      <c r="J43" s="32">
        <f t="shared" ref="J43:L43" si="17">J32+J42</f>
        <v>1075.3499999999999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55</v>
      </c>
      <c r="F53" s="43" t="s">
        <v>93</v>
      </c>
      <c r="G53" s="43" t="s">
        <v>94</v>
      </c>
      <c r="H53" s="43" t="s">
        <v>95</v>
      </c>
      <c r="I53" s="43" t="s">
        <v>96</v>
      </c>
      <c r="J53" s="43">
        <v>99.09</v>
      </c>
      <c r="K53" s="44" t="s">
        <v>72</v>
      </c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3.6</v>
      </c>
      <c r="H55" s="43">
        <v>5.85</v>
      </c>
      <c r="I55" s="43">
        <v>28.35</v>
      </c>
      <c r="J55" s="43">
        <v>180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0.03</v>
      </c>
      <c r="I56" s="43">
        <v>24</v>
      </c>
      <c r="J56" s="43">
        <v>94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8.44</v>
      </c>
      <c r="H61" s="19">
        <f t="shared" ref="H61" si="23">SUM(H52:H60)</f>
        <v>6.35</v>
      </c>
      <c r="I61" s="19">
        <f t="shared" ref="I61" si="24">SUM(I52:I60)</f>
        <v>76</v>
      </c>
      <c r="J61" s="19">
        <f t="shared" ref="J61:L61" si="25">SUM(J52:J60)</f>
        <v>487.26000000000005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390</v>
      </c>
      <c r="G62" s="32">
        <f t="shared" ref="G62" si="26">G51+G61</f>
        <v>8.44</v>
      </c>
      <c r="H62" s="32">
        <f t="shared" ref="H62" si="27">H51+H61</f>
        <v>6.35</v>
      </c>
      <c r="I62" s="32">
        <f t="shared" ref="I62" si="28">I51+I61</f>
        <v>76</v>
      </c>
      <c r="J62" s="32">
        <f t="shared" ref="J62:L62" si="29">J51+J61</f>
        <v>487.26000000000005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 t="s">
        <v>71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80</v>
      </c>
      <c r="G73" s="43">
        <v>16.88</v>
      </c>
      <c r="H73" s="43">
        <v>10.88</v>
      </c>
      <c r="I73" s="43">
        <v>28.35</v>
      </c>
      <c r="J73" s="43">
        <v>165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100</v>
      </c>
      <c r="G74" s="43">
        <v>4.95</v>
      </c>
      <c r="H74" s="43">
        <v>3.28</v>
      </c>
      <c r="I74" s="43">
        <v>26.45</v>
      </c>
      <c r="J74" s="43">
        <v>160.28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150</v>
      </c>
      <c r="G75" s="43">
        <v>0.78</v>
      </c>
      <c r="H75" s="43"/>
      <c r="I75" s="43">
        <v>20.02</v>
      </c>
      <c r="J75" s="43">
        <v>80.58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62</v>
      </c>
      <c r="F76" s="43">
        <v>40</v>
      </c>
      <c r="G76" s="43">
        <v>2.64</v>
      </c>
      <c r="H76" s="43">
        <v>48</v>
      </c>
      <c r="I76" s="43">
        <v>13.36</v>
      </c>
      <c r="J76" s="43">
        <v>69.599999999999994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63</v>
      </c>
      <c r="F78" s="43">
        <v>75</v>
      </c>
      <c r="G78" s="43">
        <v>0.3</v>
      </c>
      <c r="H78" s="43">
        <v>7.35</v>
      </c>
      <c r="I78" s="43">
        <v>33</v>
      </c>
      <c r="J78" s="43">
        <v>4.4999999999999998E-2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28.240000000000002</v>
      </c>
      <c r="H80" s="19">
        <f t="shared" ref="H80" si="35">SUM(H71:H79)</f>
        <v>72.349999999999994</v>
      </c>
      <c r="I80" s="19">
        <f t="shared" ref="I80" si="36">SUM(I71:I79)</f>
        <v>138.32</v>
      </c>
      <c r="J80" s="19">
        <f t="shared" ref="J80:L80" si="37">SUM(J71:J79)</f>
        <v>580.25499999999988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695</v>
      </c>
      <c r="G81" s="32">
        <f t="shared" ref="G81" si="38">G70+G80</f>
        <v>28.240000000000002</v>
      </c>
      <c r="H81" s="32">
        <f t="shared" ref="H81" si="39">H70+H80</f>
        <v>72.349999999999994</v>
      </c>
      <c r="I81" s="32">
        <f t="shared" ref="I81" si="40">I70+I80</f>
        <v>138.32</v>
      </c>
      <c r="J81" s="32">
        <f t="shared" ref="J81:L81" si="41">J70+J80</f>
        <v>580.25499999999988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 t="s">
        <v>97</v>
      </c>
      <c r="G91" s="43">
        <v>0.18</v>
      </c>
      <c r="H91" s="43">
        <v>3.3</v>
      </c>
      <c r="I91" s="43">
        <v>14.65</v>
      </c>
      <c r="J91" s="43">
        <v>133</v>
      </c>
      <c r="K91" s="44" t="s">
        <v>70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 t="s">
        <v>98</v>
      </c>
      <c r="G92" s="43">
        <v>17.649999999999999</v>
      </c>
      <c r="H92" s="43">
        <v>14.58</v>
      </c>
      <c r="I92" s="43">
        <v>4.7</v>
      </c>
      <c r="J92" s="43">
        <v>221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/>
      <c r="I94" s="43">
        <v>14</v>
      </c>
      <c r="J94" s="43">
        <v>28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68</v>
      </c>
      <c r="F97" s="43">
        <v>100</v>
      </c>
      <c r="G97" s="43">
        <v>1.5</v>
      </c>
      <c r="H97" s="43">
        <v>0.5</v>
      </c>
      <c r="I97" s="43">
        <v>0.47</v>
      </c>
      <c r="J97" s="43">
        <v>95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28.889999999999997</v>
      </c>
      <c r="H99" s="19">
        <f t="shared" ref="H99" si="47">SUM(H90:H98)</f>
        <v>23.369999999999997</v>
      </c>
      <c r="I99" s="19">
        <f t="shared" ref="I99" si="48">SUM(I90:I98)</f>
        <v>83.919999999999987</v>
      </c>
      <c r="J99" s="19">
        <f t="shared" ref="J99:L99" si="49">SUM(J90:J98)</f>
        <v>759.62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490</v>
      </c>
      <c r="G100" s="32">
        <f t="shared" ref="G100" si="50">G89+G99</f>
        <v>28.889999999999997</v>
      </c>
      <c r="H100" s="32">
        <f t="shared" ref="H100" si="51">H89+H99</f>
        <v>23.369999999999997</v>
      </c>
      <c r="I100" s="32">
        <f t="shared" ref="I100" si="52">I89+I99</f>
        <v>83.919999999999987</v>
      </c>
      <c r="J100" s="32">
        <f t="shared" ref="J100:L100" si="53">J89+J99</f>
        <v>759.62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43" t="s">
        <v>97</v>
      </c>
      <c r="G110" s="43">
        <v>4.4000000000000004</v>
      </c>
      <c r="H110" s="43">
        <v>5.68</v>
      </c>
      <c r="I110" s="43">
        <v>16.670000000000002</v>
      </c>
      <c r="J110" s="43">
        <v>149.25</v>
      </c>
      <c r="K110" s="44" t="s">
        <v>69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>
        <v>150</v>
      </c>
      <c r="G111" s="43">
        <v>3.06</v>
      </c>
      <c r="H111" s="43">
        <v>7.8</v>
      </c>
      <c r="I111" s="43">
        <v>20.45</v>
      </c>
      <c r="J111" s="43">
        <v>137.15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75</v>
      </c>
      <c r="F112" s="43" t="s">
        <v>99</v>
      </c>
      <c r="G112" s="43">
        <v>11.9</v>
      </c>
      <c r="H112" s="43">
        <v>9.76</v>
      </c>
      <c r="I112" s="43">
        <v>2.87</v>
      </c>
      <c r="J112" s="43">
        <v>101.5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1.04</v>
      </c>
      <c r="H113" s="43"/>
      <c r="I113" s="43">
        <v>26.69</v>
      </c>
      <c r="J113" s="43">
        <v>107.44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3.84</v>
      </c>
      <c r="H114" s="43">
        <v>0.47</v>
      </c>
      <c r="I114" s="43">
        <v>23.65</v>
      </c>
      <c r="J114" s="43">
        <v>114.17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390</v>
      </c>
      <c r="G118" s="19">
        <f t="shared" ref="G118:J118" si="56">SUM(G109:G117)</f>
        <v>24.24</v>
      </c>
      <c r="H118" s="19">
        <f t="shared" si="56"/>
        <v>23.71</v>
      </c>
      <c r="I118" s="19">
        <f t="shared" si="56"/>
        <v>90.330000000000013</v>
      </c>
      <c r="J118" s="19">
        <f t="shared" si="56"/>
        <v>609.51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390</v>
      </c>
      <c r="G119" s="32">
        <f t="shared" ref="G119" si="58">G108+G118</f>
        <v>24.24</v>
      </c>
      <c r="H119" s="32">
        <f t="shared" ref="H119" si="59">H108+H118</f>
        <v>23.71</v>
      </c>
      <c r="I119" s="32">
        <f t="shared" ref="I119" si="60">I108+I118</f>
        <v>90.330000000000013</v>
      </c>
      <c r="J119" s="32">
        <f t="shared" ref="J119:L119" si="61">J108+J118</f>
        <v>609.51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 t="s">
        <v>100</v>
      </c>
      <c r="G129" s="43">
        <v>5.27</v>
      </c>
      <c r="H129" s="43">
        <v>6.8</v>
      </c>
      <c r="I129" s="43">
        <v>14.25</v>
      </c>
      <c r="J129" s="43">
        <v>103.13</v>
      </c>
      <c r="K129" s="44" t="s">
        <v>76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150</v>
      </c>
      <c r="G130" s="43">
        <v>7.43</v>
      </c>
      <c r="H130" s="43">
        <v>4.92</v>
      </c>
      <c r="I130" s="43">
        <v>39.700000000000003</v>
      </c>
      <c r="J130" s="43">
        <v>240.4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5.8</v>
      </c>
      <c r="H132" s="43">
        <v>5</v>
      </c>
      <c r="I132" s="43">
        <v>8</v>
      </c>
      <c r="J132" s="43">
        <v>106.5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3.84</v>
      </c>
      <c r="H133" s="43">
        <v>0.47</v>
      </c>
      <c r="I133" s="43">
        <v>23.65</v>
      </c>
      <c r="J133" s="43">
        <v>114.17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75</v>
      </c>
      <c r="G134" s="50"/>
      <c r="H134" s="43">
        <v>23.25</v>
      </c>
      <c r="I134" s="43">
        <v>30</v>
      </c>
      <c r="J134" s="43">
        <v>35.25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465</v>
      </c>
      <c r="G137" s="19">
        <f t="shared" ref="G137:J137" si="64">SUM(G128:G136)</f>
        <v>22.34</v>
      </c>
      <c r="H137" s="19">
        <f t="shared" si="64"/>
        <v>40.44</v>
      </c>
      <c r="I137" s="19">
        <f t="shared" si="64"/>
        <v>115.6</v>
      </c>
      <c r="J137" s="19">
        <f t="shared" si="64"/>
        <v>599.44999999999993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465</v>
      </c>
      <c r="G138" s="32">
        <f t="shared" ref="G138" si="66">G127+G137</f>
        <v>22.34</v>
      </c>
      <c r="H138" s="32">
        <f t="shared" ref="H138" si="67">H127+H137</f>
        <v>40.44</v>
      </c>
      <c r="I138" s="32">
        <f t="shared" ref="I138" si="68">I127+I137</f>
        <v>115.6</v>
      </c>
      <c r="J138" s="32">
        <f t="shared" ref="J138:L138" si="69">J127+J137</f>
        <v>599.44999999999993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 t="s">
        <v>80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175</v>
      </c>
      <c r="G149" s="43">
        <v>9.59</v>
      </c>
      <c r="H149" s="43">
        <v>22.94</v>
      </c>
      <c r="I149" s="43">
        <v>39.33</v>
      </c>
      <c r="J149" s="43">
        <v>380.68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3.84</v>
      </c>
      <c r="H152" s="43">
        <v>0.47</v>
      </c>
      <c r="I152" s="43">
        <v>23.65</v>
      </c>
      <c r="J152" s="43">
        <v>114.17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85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17.82</v>
      </c>
      <c r="H156" s="19">
        <f t="shared" si="72"/>
        <v>26.95</v>
      </c>
      <c r="I156" s="19">
        <f t="shared" si="72"/>
        <v>123.41999999999999</v>
      </c>
      <c r="J156" s="19">
        <f t="shared" si="72"/>
        <v>804.6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17.82</v>
      </c>
      <c r="H157" s="32">
        <f t="shared" ref="H157" si="75">H146+H156</f>
        <v>26.95</v>
      </c>
      <c r="I157" s="32">
        <f t="shared" ref="I157" si="76">I146+I156</f>
        <v>123.41999999999999</v>
      </c>
      <c r="J157" s="32">
        <f t="shared" ref="J157:L157" si="77">J146+J156</f>
        <v>804.6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 t="s">
        <v>97</v>
      </c>
      <c r="G167" s="43">
        <v>6.05</v>
      </c>
      <c r="H167" s="43">
        <v>5.46</v>
      </c>
      <c r="I167" s="43">
        <v>18.57</v>
      </c>
      <c r="J167" s="43">
        <v>113.25</v>
      </c>
      <c r="K167" s="44" t="s">
        <v>81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150</v>
      </c>
      <c r="G168" s="43">
        <v>4.53</v>
      </c>
      <c r="H168" s="43">
        <v>9.82</v>
      </c>
      <c r="I168" s="43">
        <v>22.25</v>
      </c>
      <c r="J168" s="43">
        <v>188.6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1</v>
      </c>
      <c r="H170" s="43">
        <v>0.03</v>
      </c>
      <c r="I170" s="43">
        <v>24</v>
      </c>
      <c r="J170" s="43">
        <v>94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384</v>
      </c>
      <c r="H171" s="43">
        <v>0.47</v>
      </c>
      <c r="I171" s="43">
        <v>23.65</v>
      </c>
      <c r="J171" s="43">
        <v>114.17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50</v>
      </c>
      <c r="F173" s="43">
        <v>75</v>
      </c>
      <c r="G173" s="43">
        <v>5.25</v>
      </c>
      <c r="H173" s="43">
        <v>83.25</v>
      </c>
      <c r="I173" s="43">
        <v>30</v>
      </c>
      <c r="J173" s="43">
        <v>352.5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465</v>
      </c>
      <c r="G175" s="19">
        <f t="shared" ref="G175:J175" si="80">SUM(G166:G174)</f>
        <v>400.83</v>
      </c>
      <c r="H175" s="19">
        <f t="shared" si="80"/>
        <v>99.03</v>
      </c>
      <c r="I175" s="19">
        <f t="shared" si="80"/>
        <v>118.47</v>
      </c>
      <c r="J175" s="19">
        <f t="shared" si="80"/>
        <v>862.52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465</v>
      </c>
      <c r="G176" s="32">
        <f t="shared" ref="G176" si="82">G165+G175</f>
        <v>400.83</v>
      </c>
      <c r="H176" s="32">
        <f t="shared" ref="H176" si="83">H165+H175</f>
        <v>99.03</v>
      </c>
      <c r="I176" s="32">
        <f t="shared" ref="I176" si="84">I165+I175</f>
        <v>118.47</v>
      </c>
      <c r="J176" s="32">
        <f t="shared" ref="J176:L176" si="85">J165+J175</f>
        <v>862.52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90</v>
      </c>
      <c r="F186" s="43" t="s">
        <v>101</v>
      </c>
      <c r="G186" s="43">
        <v>1.75</v>
      </c>
      <c r="H186" s="43">
        <v>4.8899999999999997</v>
      </c>
      <c r="I186" s="43">
        <v>8.44</v>
      </c>
      <c r="J186" s="43">
        <v>84.75</v>
      </c>
      <c r="K186" s="44" t="s">
        <v>89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91</v>
      </c>
      <c r="F187" s="43">
        <v>80</v>
      </c>
      <c r="G187" s="43">
        <v>12.22</v>
      </c>
      <c r="H187" s="43">
        <v>9.24</v>
      </c>
      <c r="I187" s="43">
        <v>12.56</v>
      </c>
      <c r="J187" s="43">
        <v>183.5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3.06</v>
      </c>
      <c r="H188" s="43">
        <v>7.8</v>
      </c>
      <c r="I188" s="43">
        <v>20.45</v>
      </c>
      <c r="J188" s="43">
        <v>137.15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0.2</v>
      </c>
      <c r="H189" s="43"/>
      <c r="I189" s="43">
        <v>14</v>
      </c>
      <c r="J189" s="43">
        <v>28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3.84</v>
      </c>
      <c r="H190" s="43">
        <v>0.47</v>
      </c>
      <c r="I190" s="43">
        <v>23.65</v>
      </c>
      <c r="J190" s="43">
        <v>114.17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50</v>
      </c>
      <c r="F192" s="43">
        <v>75</v>
      </c>
      <c r="G192" s="43">
        <v>5.25</v>
      </c>
      <c r="H192" s="43">
        <v>23.25</v>
      </c>
      <c r="I192" s="43">
        <v>30</v>
      </c>
      <c r="J192" s="43">
        <v>352.5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545</v>
      </c>
      <c r="G194" s="19">
        <f t="shared" ref="G194:J194" si="88">SUM(G185:G193)</f>
        <v>26.32</v>
      </c>
      <c r="H194" s="19">
        <f t="shared" si="88"/>
        <v>45.65</v>
      </c>
      <c r="I194" s="19">
        <f t="shared" si="88"/>
        <v>109.1</v>
      </c>
      <c r="J194" s="19">
        <f t="shared" si="88"/>
        <v>900.06999999999994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545</v>
      </c>
      <c r="G195" s="32">
        <f t="shared" ref="G195" si="90">G184+G194</f>
        <v>26.32</v>
      </c>
      <c r="H195" s="32">
        <f t="shared" ref="H195" si="91">H184+H194</f>
        <v>45.65</v>
      </c>
      <c r="I195" s="32">
        <f t="shared" ref="I195" si="92">I184+I194</f>
        <v>109.1</v>
      </c>
      <c r="J195" s="32">
        <f t="shared" ref="J195:L195" si="93">J184+J194</f>
        <v>900.06999999999994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62.347999999999999</v>
      </c>
      <c r="H196" s="34">
        <f t="shared" si="94"/>
        <v>40.959000000000003</v>
      </c>
      <c r="I196" s="34">
        <f t="shared" si="94"/>
        <v>109.79300000000001</v>
      </c>
      <c r="J196" s="34">
        <f t="shared" si="94"/>
        <v>746.62649999999996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2024-02-08T08:31:41Z</dcterms:modified>
</cp:coreProperties>
</file>